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zgfile01\Osobni05\vpuhalovic\My Documents\2020\POTRES I KORONA 2020\"/>
    </mc:Choice>
  </mc:AlternateContent>
  <xr:revisionPtr revIDLastSave="0" documentId="8_{D71461F3-5A76-4602-8303-2D7E349CBA40}" xr6:coauthVersionLast="41" xr6:coauthVersionMax="41" xr10:uidLastSave="{00000000-0000-0000-0000-000000000000}"/>
  <bookViews>
    <workbookView xWindow="-120" yWindow="-120" windowWidth="24240" windowHeight="13140" activeTab="4" xr2:uid="{00000000-000D-0000-FFFF-FFFF00000000}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F10" i="4" l="1"/>
  <c r="E10" i="4"/>
  <c r="D10" i="4"/>
  <c r="C10" i="4"/>
  <c r="D23" i="3" l="1"/>
  <c r="B4" i="5" l="1"/>
  <c r="C4" i="5"/>
  <c r="C14" i="3" l="1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10" i="4" s="1"/>
</calcChain>
</file>

<file path=xl/sharedStrings.xml><?xml version="1.0" encoding="utf-8"?>
<sst xmlns="http://schemas.openxmlformats.org/spreadsheetml/2006/main" count="160" uniqueCount="110">
  <si>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</si>
  <si>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</si>
  <si>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</si>
  <si>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</si>
  <si>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</si>
  <si>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</si>
  <si>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</si>
  <si>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</si>
  <si>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</si>
  <si>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</si>
  <si>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</si>
  <si>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</si>
  <si>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</si>
  <si>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</si>
  <si>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</si>
  <si>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</si>
  <si>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</si>
  <si>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</si>
  <si>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</si>
  <si>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</si>
  <si>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</si>
  <si>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</si>
  <si>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</si>
  <si>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</si>
  <si>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</si>
  <si>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</si>
  <si>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</si>
  <si>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</si>
  <si>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</si>
  <si>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</si>
  <si>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</si>
  <si>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</si>
  <si>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</si>
  <si>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</si>
  <si>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</si>
  <si>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</si>
  <si>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</si>
  <si>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</si>
  <si>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</si>
  <si>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</si>
  <si>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</si>
  <si>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</si>
  <si>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</si>
  <si>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</si>
  <si>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</si>
  <si>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</si>
  <si>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</si>
  <si>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</si>
  <si>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</si>
  <si>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</si>
  <si>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</si>
  <si>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</si>
  <si>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</si>
  <si>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</si>
  <si>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</si>
  <si>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</si>
  <si>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</si>
  <si>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</si>
  <si>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</si>
  <si>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</si>
  <si>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</si>
  <si>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</si>
  <si>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</si>
  <si>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</si>
  <si>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</si>
  <si>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</si>
  <si>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</si>
  <si>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</si>
  <si>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</si>
  <si>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</si>
  <si>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</si>
  <si>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</si>
  <si>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</si>
  <si>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</si>
  <si>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</si>
  <si>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</si>
  <si>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</si>
  <si>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</si>
  <si>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</si>
  <si>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</si>
  <si>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</si>
  <si>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</si>
  <si>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</si>
  <si>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</si>
  <si>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</si>
  <si>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</si>
  <si>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</si>
  <si>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</si>
  <si>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</si>
  <si>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</si>
  <si>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</si>
  <si>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</si>
  <si>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</si>
  <si>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</si>
  <si>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</si>
  <si>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</si>
  <si>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</si>
  <si>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</si>
  <si>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</si>
  <si>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</si>
  <si>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</si>
  <si>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</si>
  <si>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</si>
  <si>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</si>
  <si>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CHF</t>
  </si>
  <si>
    <t>USTANOVA ZOOLOŠKI VRT GRADA ZAGREBA</t>
  </si>
  <si>
    <t>01.06.2020.</t>
  </si>
  <si>
    <t>Grad Vukovar</t>
  </si>
  <si>
    <t>EVIDENCIJA UPLATA
- POSLJEDICE POTRESA -
IBAN: HR5723600001502749340
STANJE NA DAN 26.07.2020.</t>
  </si>
  <si>
    <t>EVIDENCIJA UPLATA - POSLJEDICE POTRESA
IBAN: HR5723600001502749340
STANJE NA DAN 26.07.2020.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</si>
</sst>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0" t="s">
        <v>109</v>
      </c>
      <c r="B1" s="90"/>
      <c r="C1" s="90"/>
      <c r="D1" s="90"/>
      <c r="E1" s="90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zoomScaleNormal="100" workbookViewId="0">
      <selection sqref="A1:E1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0" t="s">
        <v>109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>
        <v>14</v>
      </c>
      <c r="B17" s="4" t="s">
        <v>105</v>
      </c>
      <c r="C17" s="9"/>
      <c r="D17" s="5">
        <v>67200</v>
      </c>
      <c r="E17" s="32" t="s">
        <v>106</v>
      </c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8658.7833333333347</v>
      </c>
      <c r="D23" s="49">
        <f>SUM(D4:D22)</f>
        <v>5262470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zoomScaleNormal="100" workbookViewId="0">
      <selection activeCell="B4" sqref="B4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0" t="s">
        <v>109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9"/>
  <sheetViews>
    <sheetView workbookViewId="0">
      <selection activeCell="A2" sqref="A2:D2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90" t="s">
        <v>109</v>
      </c>
      <c r="B2" s="93"/>
      <c r="C2" s="93"/>
      <c r="D2" s="93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SUM(B5:B19)</f>
        <v>909740.22</v>
      </c>
      <c r="C4" s="78">
        <f>SUM(C5:C19)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x14ac:dyDescent="0.25">
      <c r="A18" s="70" t="s">
        <v>98</v>
      </c>
      <c r="B18" s="66"/>
      <c r="C18" s="71">
        <v>50000</v>
      </c>
    </row>
    <row r="19" spans="1:3" ht="15.75" thickBot="1" x14ac:dyDescent="0.3">
      <c r="A19" s="73" t="s">
        <v>107</v>
      </c>
      <c r="B19" s="74">
        <v>200000</v>
      </c>
      <c r="C19" s="75"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tabSelected="1" workbookViewId="0">
      <selection activeCell="B4" sqref="B4"/>
    </sheetView>
  </sheetViews>
  <sheetFormatPr defaultRowHeight="15" x14ac:dyDescent="0.25"/>
  <cols>
    <col min="1" max="1" width="28.7109375" customWidth="1"/>
    <col min="2" max="2" width="14" customWidth="1"/>
    <col min="3" max="3" width="14.5703125" customWidth="1"/>
    <col min="4" max="4" width="12" customWidth="1"/>
    <col min="5" max="5" width="11.7109375" customWidth="1"/>
    <col min="6" max="6" width="10.85546875" customWidth="1"/>
    <col min="8" max="8" width="11.7109375" bestFit="1" customWidth="1"/>
  </cols>
  <sheetData>
    <row r="1" spans="1:8" s="1" customFormat="1" ht="84.75" customHeight="1" x14ac:dyDescent="0.25">
      <c r="A1" s="90" t="s">
        <v>108</v>
      </c>
      <c r="B1" s="93"/>
      <c r="C1" s="94"/>
      <c r="D1" s="94"/>
      <c r="E1" s="94"/>
      <c r="F1" s="94"/>
      <c r="G1" s="13"/>
    </row>
    <row r="2" spans="1:8" ht="24" customHeight="1" thickBot="1" x14ac:dyDescent="0.3"/>
    <row r="3" spans="1:8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84" t="s">
        <v>103</v>
      </c>
      <c r="F3" s="55" t="s">
        <v>104</v>
      </c>
    </row>
    <row r="4" spans="1:8" s="1" customFormat="1" ht="30" customHeight="1" x14ac:dyDescent="0.25">
      <c r="A4" s="56" t="s">
        <v>78</v>
      </c>
      <c r="B4" s="57">
        <v>909740.22</v>
      </c>
      <c r="C4" s="58">
        <v>180582.3</v>
      </c>
      <c r="D4" s="85"/>
      <c r="E4" s="85"/>
      <c r="F4" s="59"/>
    </row>
    <row r="5" spans="1:8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86"/>
      <c r="F5" s="59"/>
    </row>
    <row r="6" spans="1:8" s="1" customFormat="1" ht="30" customHeight="1" x14ac:dyDescent="0.25">
      <c r="A6" s="56" t="s">
        <v>62</v>
      </c>
      <c r="B6" s="57">
        <f>PROR.KORISNICI!D23</f>
        <v>5262470</v>
      </c>
      <c r="C6" s="60"/>
      <c r="D6" s="86"/>
      <c r="E6" s="86"/>
      <c r="F6" s="59"/>
    </row>
    <row r="7" spans="1:8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86"/>
      <c r="F7" s="59"/>
    </row>
    <row r="8" spans="1:8" s="1" customFormat="1" ht="30" customHeight="1" x14ac:dyDescent="0.25">
      <c r="A8" s="56" t="s">
        <v>83</v>
      </c>
      <c r="B8" s="57">
        <v>512915</v>
      </c>
      <c r="C8" s="58">
        <v>5000</v>
      </c>
      <c r="D8" s="86"/>
      <c r="E8" s="86"/>
      <c r="F8" s="59"/>
    </row>
    <row r="9" spans="1:8" s="1" customFormat="1" ht="30" customHeight="1" x14ac:dyDescent="0.25">
      <c r="A9" s="56" t="s">
        <v>82</v>
      </c>
      <c r="B9" s="57">
        <f>130646.22+700+1300+100+500</f>
        <v>133246.22</v>
      </c>
      <c r="C9" s="58">
        <v>12550</v>
      </c>
      <c r="D9" s="85">
        <v>5000</v>
      </c>
      <c r="E9" s="85">
        <v>20000</v>
      </c>
      <c r="F9" s="62">
        <v>188</v>
      </c>
      <c r="H9" s="79"/>
    </row>
    <row r="10" spans="1:8" s="1" customFormat="1" ht="30" customHeight="1" thickBot="1" x14ac:dyDescent="0.3">
      <c r="A10" s="63" t="s">
        <v>63</v>
      </c>
      <c r="B10" s="64">
        <f>SUM(B4:B9)</f>
        <v>15959571.439999999</v>
      </c>
      <c r="C10" s="64">
        <f>SUM(C4:C9)</f>
        <v>198132.3</v>
      </c>
      <c r="D10" s="87">
        <f t="shared" ref="D10:F10" si="0">SUM(D4:D9)</f>
        <v>5000</v>
      </c>
      <c r="E10" s="87">
        <f t="shared" si="0"/>
        <v>20000</v>
      </c>
      <c r="F10" s="65">
        <f t="shared" si="0"/>
        <v>188</v>
      </c>
    </row>
    <row r="12" spans="1:8" x14ac:dyDescent="0.25">
      <c r="B12" s="83"/>
      <c r="C12" s="83"/>
    </row>
    <row r="13" spans="1:8" x14ac:dyDescent="0.25">
      <c r="B13" s="83"/>
    </row>
    <row r="14" spans="1:8" x14ac:dyDescent="0.25">
      <c r="B14" s="83"/>
      <c r="C14" s="83"/>
    </row>
    <row r="15" spans="1:8" x14ac:dyDescent="0.25">
      <c r="B15" s="83"/>
    </row>
    <row r="17" spans="3:3" x14ac:dyDescent="0.25">
      <c r="C17" s="83"/>
    </row>
  </sheetData>
  <mergeCells count="1">
    <mergeCell ref="A1:F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Vice Puhalović</cp:lastModifiedBy>
  <cp:lastPrinted>2020-06-01T09:13:31Z</cp:lastPrinted>
  <dcterms:created xsi:type="dcterms:W3CDTF">2020-03-31T10:53:46Z</dcterms:created>
  <dcterms:modified xsi:type="dcterms:W3CDTF">2020-07-27T08:56:18Z</dcterms:modified>
</cp:coreProperties>
</file>